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r:id="rId2"/>
    <sheet name="Лист2" sheetId="2" r:id="rId3"/>
  </sheets>
  <calcPr calcId="124519"/>
</workbook>
</file>

<file path=xl/calcChain.xml><?xml version="1.0" encoding="utf-8"?>
<calcChain xmlns="http://schemas.openxmlformats.org/spreadsheetml/2006/main">
  <c r="C40" i="1"/>
  <c r="C39" s="1"/>
  <c r="C37"/>
  <c r="C36" s="1"/>
  <c r="C33"/>
  <c r="C32" s="1"/>
  <c r="C30"/>
  <c r="C29" s="1"/>
  <c r="C28" s="1"/>
  <c r="C26"/>
  <c r="C25" s="1"/>
  <c r="C24" s="1"/>
  <c r="C21"/>
  <c r="C18" s="1"/>
  <c r="C17" s="1"/>
  <c r="C15"/>
  <c r="C13"/>
  <c r="C12" l="1"/>
  <c r="C35"/>
  <c r="C23"/>
  <c r="E40"/>
  <c r="E39" s="1"/>
  <c r="E37"/>
  <c r="E36" s="1"/>
  <c r="E33"/>
  <c r="E30"/>
  <c r="E29" s="1"/>
  <c r="E28" s="1"/>
  <c r="E26"/>
  <c r="E25" s="1"/>
  <c r="E24" s="1"/>
  <c r="E21"/>
  <c r="E18" s="1"/>
  <c r="E13"/>
  <c r="C11" l="1"/>
  <c r="E32"/>
  <c r="E17"/>
  <c r="E35"/>
  <c r="E23"/>
  <c r="E12"/>
  <c r="E11" l="1"/>
</calcChain>
</file>

<file path=xl/sharedStrings.xml><?xml version="1.0" encoding="utf-8"?>
<sst xmlns="http://schemas.openxmlformats.org/spreadsheetml/2006/main" count="102" uniqueCount="76">
  <si>
    <t>Код</t>
  </si>
  <si>
    <t>Наименование</t>
  </si>
  <si>
    <t>Сумма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</si>
  <si>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</si>
  <si>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</si>
  <si>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</si>
  <si>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</si>
  <si>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</si>
  <si>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01 02 00 00 00 0000 800</t>
  </si>
  <si>
    <t xml:space="preserve">Погашение кредитов, предоставленных кредитными организациями в валюте Российской Федерации 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</si>
  <si>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</si>
  <si>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</si>
  <si>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</si>
  <si>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 xml:space="preserve">Бюджетные кредиты из других бюджетов бюджетной системы Российской Федерации в валюте Российской Федерации 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</si>
  <si>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</si>
  <si>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</si>
  <si>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</si>
  <si>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</si>
  <si>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</si>
  <si>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</si>
  <si>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</si>
  <si>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</si>
  <si>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</si>
  <si>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</si>
  <si>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</si>
  <si>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</si>
  <si>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</si>
  <si>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</si>
  <si>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</si>
  <si>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</si>
  <si>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01 06 00 00 00 0000 000</t>
  </si>
  <si>
    <t>Иные источники внутреннего финансирования дефицитов бюджетов</t>
  </si>
  <si>
    <t>01 06 00 00 00 0000 500</t>
  </si>
  <si>
    <t>Увеличение финансовых активов, являющихся иными источниками внутреннего финансирования дефицитов бюджетов</t>
  </si>
  <si>
    <t>01 06 00 00 00 0000 600</t>
  </si>
  <si>
    <t>Уменьшение финансовых активов, являющихся иными источниками внутреннего финансирования дефицитов бюджетов</t>
  </si>
  <si>
    <t>01 06 05 00 00 0000 000</t>
  </si>
  <si>
    <t xml:space="preserve">Бюджетные кредиты, предоставленные внутри страны в валюте Российской Федерации </t>
  </si>
  <si>
    <t>01 06 05 00 00 0000 600</t>
  </si>
  <si>
    <t xml:space="preserve">Возврат бюджетных кредитов, предоставленных внутри страны в валюте Российской Федерации </t>
  </si>
  <si>
    <t>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</si>
  <si>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</si>
  <si>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01 06 05 00 00 0000 500</t>
  </si>
  <si>
    <t xml:space="preserve">Предоставление бюджетных кредитов внутри страны в валюте Российской Федерации </t>
  </si>
  <si>
    <t>01 06 05 02 00 0000 500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</si>
  <si>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</si>
  <si>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 xml:space="preserve">к решению Собрания депутатов </t>
  </si>
  <si>
    <t>Шарьинского муниципального района</t>
  </si>
  <si>
    <t>рублей</t>
  </si>
  <si>
    <t>01 02 00 00 05 0000 710</t>
  </si>
  <si>
    <t>01 02 00 00 05 0000 810</t>
  </si>
  <si>
    <t>01 03 01 00 05 0000 810</t>
  </si>
  <si>
    <t>01 05 02 01 05 0000 510</t>
  </si>
  <si>
    <t>Увеличение прочих остатков денежных средств бюджетов муниципальных районов</t>
  </si>
  <si>
    <t>01 05 02 01 05 0000 610</t>
  </si>
  <si>
    <t>Уменьшение прочих остатков денежных средств бюджетов муниципальных районов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</si>
  <si>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</si>
  <si>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</si>
  <si>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</si>
  <si>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01 06 05 02 05 0000 540</t>
  </si>
  <si>
    <t>Приложение №1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</si>
  <si>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</si>
  <si>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</si>
  <si>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</si>
  <si>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</si>
  <si>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01 03 01 00 00 0000 700</t>
  </si>
  <si>
    <t>01 03 01 00 00 0000 710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</si>
  <si>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</si>
  <si>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</si>
  <si>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ИСТОЧНИКИ ФИНАНСИРОВАНИЯ ДЕФИЦИТА
 БЮДЖЕТА ШАРЬИНСКОГО МУНИЦИПАЛЬНОГО РАЙОНА НА 2022 ГОД</t>
  </si>
  <si>
    <t>Изменения</t>
  </si>
  <si>
    <t>-</t>
  </si>
  <si>
    <t>Уточненный план на 01.03.2022</t>
  </si>
  <si>
    <t xml:space="preserve">от " 10 "  марта  2022 г.№17 </t>
  </si>
  <si>
    <t>+25898969</t>
  </si>
  <si>
    <t>-25898969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</si>
</sst>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top" wrapText="1"/>
    </xf>
    <xf numFmtId="0" fontId="3" fillId="0" borderId="0" xfId="1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topLeftCell="A23" workbookViewId="0">
      <selection activeCell="D28" sqref="D28"/>
    </sheetView>
  </sheetViews>
  <sheetFormatPr defaultRowHeight="12.75"/>
  <cols>
    <col min="1" max="1" width="21.85546875" style="1" customWidth="1"/>
    <col min="2" max="2" width="40.140625" style="5" customWidth="1"/>
    <col min="3" max="3" width="18" style="5" customWidth="1"/>
    <col min="4" max="4" width="17.140625" style="5" customWidth="1"/>
    <col min="5" max="5" width="17.140625" style="6" customWidth="1"/>
    <col min="6" max="16384" width="9.140625" style="4"/>
  </cols>
  <sheetData>
    <row r="1" spans="1:5">
      <c r="B1" s="2"/>
      <c r="C1" s="2"/>
      <c r="D1" s="2"/>
      <c r="E1" s="3" t="s">
        <v>60</v>
      </c>
    </row>
    <row r="2" spans="1:5">
      <c r="B2" s="2"/>
      <c r="C2" s="2"/>
      <c r="D2" s="2"/>
      <c r="E2" s="3" t="s">
        <v>46</v>
      </c>
    </row>
    <row r="3" spans="1:5">
      <c r="B3" s="24" t="s">
        <v>47</v>
      </c>
      <c r="C3" s="24"/>
      <c r="D3" s="24"/>
      <c r="E3" s="24"/>
    </row>
    <row r="4" spans="1:5">
      <c r="B4" s="25" t="s">
        <v>73</v>
      </c>
      <c r="C4" s="25"/>
      <c r="D4" s="25"/>
      <c r="E4" s="25"/>
    </row>
    <row r="5" spans="1:5" ht="15" customHeight="1">
      <c r="B5" s="26"/>
      <c r="C5" s="26"/>
      <c r="D5" s="26"/>
      <c r="E5" s="26"/>
    </row>
    <row r="6" spans="1:5" ht="12.75" customHeight="1"/>
    <row r="7" spans="1:5" ht="33.75" customHeight="1">
      <c r="A7" s="27" t="s">
        <v>69</v>
      </c>
      <c r="B7" s="28"/>
      <c r="C7" s="28"/>
      <c r="D7" s="28"/>
      <c r="E7" s="29"/>
    </row>
    <row r="8" spans="1:5" ht="10.5" customHeight="1"/>
    <row r="9" spans="1:5">
      <c r="E9" s="7" t="s">
        <v>48</v>
      </c>
    </row>
    <row r="10" spans="1:5" ht="39.75" customHeight="1">
      <c r="A10" s="8" t="s">
        <v>0</v>
      </c>
      <c r="B10" s="9" t="s">
        <v>1</v>
      </c>
      <c r="C10" s="10" t="s">
        <v>2</v>
      </c>
      <c r="D10" s="9" t="s">
        <v>70</v>
      </c>
      <c r="E10" s="19" t="s">
        <v>72</v>
      </c>
    </row>
    <row r="11" spans="1:5" ht="50.25" customHeight="1">
      <c r="A11" s="11" t="s">
        <v>3</v>
      </c>
      <c r="B11" s="12" t="s">
        <v>4</v>
      </c>
      <c r="C11" s="13">
        <f>C12+C17+C23+C32</f>
        <v>2300000</v>
      </c>
      <c r="D11" s="23" t="s">
        <v>71</v>
      </c>
      <c r="E11" s="13">
        <f>E12+E17+E23+E32</f>
        <v>2300000</v>
      </c>
    </row>
    <row r="12" spans="1:5" ht="33.75" customHeight="1">
      <c r="A12" s="11" t="s">
        <v>5</v>
      </c>
      <c r="B12" s="14" t="s">
        <v>6</v>
      </c>
      <c r="C12" s="13">
        <f>C13+C15</f>
        <v>4300000</v>
      </c>
      <c r="D12" s="23" t="s">
        <v>71</v>
      </c>
      <c r="E12" s="13">
        <f>E13+E15</f>
        <v>4300000</v>
      </c>
    </row>
    <row r="13" spans="1:5" ht="40.5" customHeight="1">
      <c r="A13" s="15" t="s">
        <v>7</v>
      </c>
      <c r="B13" s="5" t="s">
        <v>62</v>
      </c>
      <c r="C13" s="16">
        <f>C14</f>
        <v>10500000</v>
      </c>
      <c r="D13" s="22" t="s">
        <v>71</v>
      </c>
      <c r="E13" s="16">
        <f>E14</f>
        <v>10500000</v>
      </c>
    </row>
    <row r="14" spans="1:5" ht="41.25" customHeight="1">
      <c r="A14" s="15" t="s">
        <v>49</v>
      </c>
      <c r="B14" s="17" t="s">
        <v>63</v>
      </c>
      <c r="C14" s="16">
        <v>10500000</v>
      </c>
      <c r="D14" s="21" t="s">
        <v>71</v>
      </c>
      <c r="E14" s="16">
        <v>10500000</v>
      </c>
    </row>
    <row r="15" spans="1:5" ht="41.25" customHeight="1">
      <c r="A15" s="15" t="s">
        <v>8</v>
      </c>
      <c r="B15" s="17" t="s">
        <v>9</v>
      </c>
      <c r="C15" s="16">
        <f>C16</f>
        <v>-6200000</v>
      </c>
      <c r="D15" s="20" t="s">
        <v>71</v>
      </c>
      <c r="E15" s="16">
        <v>-6200000</v>
      </c>
    </row>
    <row r="16" spans="1:5" ht="36.75" customHeight="1">
      <c r="A16" s="15" t="s">
        <v>50</v>
      </c>
      <c r="B16" s="18" t="s">
        <v>64</v>
      </c>
      <c r="C16" s="16">
        <v>-6200000</v>
      </c>
      <c r="D16" s="22" t="s">
        <v>71</v>
      </c>
      <c r="E16" s="16">
        <v>-6200000</v>
      </c>
    </row>
    <row r="17" spans="1:5" ht="40.5" customHeight="1">
      <c r="A17" s="11" t="s">
        <v>10</v>
      </c>
      <c r="B17" s="14" t="s">
        <v>11</v>
      </c>
      <c r="C17" s="13">
        <f>C18</f>
        <v>-2000000</v>
      </c>
      <c r="D17" s="23" t="s">
        <v>71</v>
      </c>
      <c r="E17" s="13">
        <f>E18</f>
        <v>-2000000</v>
      </c>
    </row>
    <row r="18" spans="1:5" ht="43.5" customHeight="1">
      <c r="A18" s="15" t="s">
        <v>12</v>
      </c>
      <c r="B18" s="17" t="s">
        <v>13</v>
      </c>
      <c r="C18" s="16">
        <f>C21</f>
        <v>-2000000</v>
      </c>
      <c r="D18" s="20" t="s">
        <v>71</v>
      </c>
      <c r="E18" s="16">
        <f>E21</f>
        <v>-2000000</v>
      </c>
    </row>
    <row r="19" spans="1:5" ht="46.5" customHeight="1">
      <c r="A19" s="15" t="s">
        <v>65</v>
      </c>
      <c r="B19" s="18" t="s">
        <v>67</v>
      </c>
      <c r="C19" s="16"/>
      <c r="D19" s="22"/>
      <c r="E19" s="16"/>
    </row>
    <row r="20" spans="1:5" ht="51" customHeight="1">
      <c r="A20" s="15" t="s">
        <v>66</v>
      </c>
      <c r="B20" s="17" t="s">
        <v>68</v>
      </c>
      <c r="C20" s="16"/>
      <c r="D20" s="20"/>
      <c r="E20" s="16"/>
    </row>
    <row r="21" spans="1:5" ht="51" customHeight="1">
      <c r="A21" s="15" t="s">
        <v>14</v>
      </c>
      <c r="B21" s="17" t="s">
        <v>15</v>
      </c>
      <c r="C21" s="16">
        <f>C22</f>
        <v>-2000000</v>
      </c>
      <c r="D21" s="20" t="s">
        <v>71</v>
      </c>
      <c r="E21" s="16">
        <f>E22</f>
        <v>-2000000</v>
      </c>
    </row>
    <row r="22" spans="1:5" ht="41.25" customHeight="1">
      <c r="A22" s="15" t="s">
        <v>51</v>
      </c>
      <c r="B22" s="18" t="s">
        <v>61</v>
      </c>
      <c r="C22" s="16">
        <v>-2000000</v>
      </c>
      <c r="D22" s="22" t="s">
        <v>71</v>
      </c>
      <c r="E22" s="16">
        <v>-2000000</v>
      </c>
    </row>
    <row r="23" spans="1:5" ht="30" customHeight="1">
      <c r="A23" s="11" t="s">
        <v>16</v>
      </c>
      <c r="B23" s="14" t="s">
        <v>17</v>
      </c>
      <c r="C23" s="13">
        <f>C24+C28</f>
        <v>0</v>
      </c>
      <c r="D23" s="23" t="s">
        <v>71</v>
      </c>
      <c r="E23" s="13">
        <f>E24+E28</f>
        <v>0</v>
      </c>
    </row>
    <row r="24" spans="1:5">
      <c r="A24" s="15" t="s">
        <v>18</v>
      </c>
      <c r="B24" s="17" t="s">
        <v>19</v>
      </c>
      <c r="C24" s="16">
        <f>C25</f>
        <v>-353962820</v>
      </c>
      <c r="D24" s="21" t="s">
        <v>74</v>
      </c>
      <c r="E24" s="16">
        <f>E25</f>
        <v>-328063851</v>
      </c>
    </row>
    <row r="25" spans="1:5" ht="30" customHeight="1">
      <c r="A25" s="15" t="s">
        <v>20</v>
      </c>
      <c r="B25" s="17" t="s">
        <v>21</v>
      </c>
      <c r="C25" s="16">
        <f>C26</f>
        <v>-353962820</v>
      </c>
      <c r="D25" s="21" t="s">
        <v>74</v>
      </c>
      <c r="E25" s="16">
        <f>E26</f>
        <v>-328063851</v>
      </c>
    </row>
    <row r="26" spans="1:5" ht="29.25" customHeight="1">
      <c r="A26" s="15" t="s">
        <v>22</v>
      </c>
      <c r="B26" s="17" t="s">
        <v>23</v>
      </c>
      <c r="C26" s="16">
        <f>C27</f>
        <v>-353962820</v>
      </c>
      <c r="D26" s="21" t="s">
        <v>74</v>
      </c>
      <c r="E26" s="16">
        <f>E27</f>
        <v>-328063851</v>
      </c>
    </row>
    <row r="27" spans="1:5" ht="33" customHeight="1">
      <c r="A27" s="15" t="s">
        <v>52</v>
      </c>
      <c r="B27" s="17" t="s">
        <v>53</v>
      </c>
      <c r="C27" s="16">
        <v>-353962820</v>
      </c>
      <c r="D27" s="21" t="s">
        <v>74</v>
      </c>
      <c r="E27" s="16">
        <v>-328063851</v>
      </c>
    </row>
    <row r="28" spans="1:5">
      <c r="A28" s="15" t="s">
        <v>24</v>
      </c>
      <c r="B28" s="17" t="s">
        <v>25</v>
      </c>
      <c r="C28" s="16">
        <f>C29</f>
        <v>353962820</v>
      </c>
      <c r="D28" s="21" t="s">
        <v>75</v>
      </c>
      <c r="E28" s="16">
        <f>E29</f>
        <v>328063851</v>
      </c>
    </row>
    <row r="29" spans="1:5" ht="19.5" customHeight="1">
      <c r="A29" s="15" t="s">
        <v>26</v>
      </c>
      <c r="B29" s="17" t="s">
        <v>27</v>
      </c>
      <c r="C29" s="16">
        <f>C30</f>
        <v>353962820</v>
      </c>
      <c r="D29" s="21" t="s">
        <v>75</v>
      </c>
      <c r="E29" s="16">
        <f>E30</f>
        <v>328063851</v>
      </c>
    </row>
    <row r="30" spans="1:5" ht="31.5" customHeight="1">
      <c r="A30" s="15" t="s">
        <v>28</v>
      </c>
      <c r="B30" s="17" t="s">
        <v>29</v>
      </c>
      <c r="C30" s="16">
        <f>C31</f>
        <v>353962820</v>
      </c>
      <c r="D30" s="21" t="s">
        <v>75</v>
      </c>
      <c r="E30" s="16">
        <f>E31</f>
        <v>328063851</v>
      </c>
    </row>
    <row r="31" spans="1:5" ht="35.25" customHeight="1">
      <c r="A31" s="15" t="s">
        <v>54</v>
      </c>
      <c r="B31" s="17" t="s">
        <v>55</v>
      </c>
      <c r="C31" s="16">
        <v>353962820</v>
      </c>
      <c r="D31" s="21" t="s">
        <v>75</v>
      </c>
      <c r="E31" s="16">
        <v>328063851</v>
      </c>
    </row>
    <row r="32" spans="1:5" ht="29.25" customHeight="1">
      <c r="A32" s="11" t="s">
        <v>30</v>
      </c>
      <c r="B32" s="14" t="s">
        <v>31</v>
      </c>
      <c r="C32" s="13">
        <f>C33+C34</f>
        <v>0</v>
      </c>
      <c r="D32" s="21" t="s">
        <v>71</v>
      </c>
      <c r="E32" s="13">
        <f>E33+E34</f>
        <v>0</v>
      </c>
    </row>
    <row r="33" spans="1:5" ht="52.5" customHeight="1">
      <c r="A33" s="15" t="s">
        <v>32</v>
      </c>
      <c r="B33" s="17" t="s">
        <v>33</v>
      </c>
      <c r="C33" s="16">
        <f>C41</f>
        <v>-5000000</v>
      </c>
      <c r="D33" s="20" t="s">
        <v>71</v>
      </c>
      <c r="E33" s="16">
        <f>E41</f>
        <v>-5000000</v>
      </c>
    </row>
    <row r="34" spans="1:5" ht="53.25" customHeight="1">
      <c r="A34" s="15" t="s">
        <v>34</v>
      </c>
      <c r="B34" s="17" t="s">
        <v>35</v>
      </c>
      <c r="C34" s="16">
        <v>5000000</v>
      </c>
      <c r="D34" s="21" t="s">
        <v>71</v>
      </c>
      <c r="E34" s="16">
        <v>5000000</v>
      </c>
    </row>
    <row r="35" spans="1:5" ht="45.75" customHeight="1">
      <c r="A35" s="11" t="s">
        <v>36</v>
      </c>
      <c r="B35" s="14" t="s">
        <v>37</v>
      </c>
      <c r="C35" s="13">
        <f>C36+C39</f>
        <v>0</v>
      </c>
      <c r="D35" s="20" t="s">
        <v>71</v>
      </c>
      <c r="E35" s="13">
        <f>E36+E39</f>
        <v>0</v>
      </c>
    </row>
    <row r="36" spans="1:5" ht="42.75" customHeight="1">
      <c r="A36" s="15" t="s">
        <v>38</v>
      </c>
      <c r="B36" s="17" t="s">
        <v>39</v>
      </c>
      <c r="C36" s="16">
        <f>C37</f>
        <v>5000000</v>
      </c>
      <c r="D36" s="20" t="s">
        <v>71</v>
      </c>
      <c r="E36" s="16">
        <f>E37</f>
        <v>5000000</v>
      </c>
    </row>
    <row r="37" spans="1:5" ht="51.75" customHeight="1">
      <c r="A37" s="15" t="s">
        <v>40</v>
      </c>
      <c r="B37" s="17" t="s">
        <v>41</v>
      </c>
      <c r="C37" s="16">
        <f>C38</f>
        <v>5000000</v>
      </c>
      <c r="D37" s="20" t="s">
        <v>71</v>
      </c>
      <c r="E37" s="16">
        <f>E38</f>
        <v>5000000</v>
      </c>
    </row>
    <row r="38" spans="1:5" ht="66.75" customHeight="1">
      <c r="A38" s="15" t="s">
        <v>56</v>
      </c>
      <c r="B38" s="17" t="s">
        <v>57</v>
      </c>
      <c r="C38" s="16">
        <v>5000000</v>
      </c>
      <c r="D38" s="21" t="s">
        <v>71</v>
      </c>
      <c r="E38" s="16">
        <v>5000000</v>
      </c>
    </row>
    <row r="39" spans="1:5" ht="35.25" customHeight="1">
      <c r="A39" s="15" t="s">
        <v>42</v>
      </c>
      <c r="B39" s="17" t="s">
        <v>43</v>
      </c>
      <c r="C39" s="16">
        <f>C40</f>
        <v>-5000000</v>
      </c>
      <c r="D39" s="20" t="s">
        <v>71</v>
      </c>
      <c r="E39" s="16">
        <f>E40</f>
        <v>-5000000</v>
      </c>
    </row>
    <row r="40" spans="1:5" ht="52.5" customHeight="1">
      <c r="A40" s="15" t="s">
        <v>44</v>
      </c>
      <c r="B40" s="17" t="s">
        <v>45</v>
      </c>
      <c r="C40" s="16">
        <f>C41</f>
        <v>-5000000</v>
      </c>
      <c r="D40" s="20" t="s">
        <v>71</v>
      </c>
      <c r="E40" s="16">
        <f>E41</f>
        <v>-5000000</v>
      </c>
    </row>
    <row r="41" spans="1:5" ht="53.25" customHeight="1">
      <c r="A41" s="15" t="s">
        <v>59</v>
      </c>
      <c r="B41" s="17" t="s">
        <v>58</v>
      </c>
      <c r="C41" s="16">
        <v>-5000000</v>
      </c>
      <c r="D41" s="20" t="s">
        <v>71</v>
      </c>
      <c r="E41" s="16">
        <v>-5000000</v>
      </c>
    </row>
  </sheetData>
  <mergeCells count="4">
    <mergeCell ref="B3:E3"/>
    <mergeCell ref="B4:E4"/>
    <mergeCell ref="B5:E5"/>
    <mergeCell ref="A7:E7"/>
  </mergeCells>
  <pageMargins left="0.78740157480314965" right="0.59055118110236227" top="0.78740157480314965" bottom="0.78740157480314965" header="0.31496062992125984" footer="0.31496062992125984"/>
  <pageSetup paperSize="9" scale="76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2022-03-11T12:18:16Z</dcterms:modified>
</cp:coreProperties>
</file>